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5" sheetId="1" r:id="rId1"/>
  </sheets>
  <definedNames>
    <definedName name="_xlnm._FilterDatabase" localSheetId="0" hidden="1">附件5!$D$3:$V$3</definedName>
  </definedNames>
  <calcPr calcId="144525"/>
</workbook>
</file>

<file path=xl/sharedStrings.xml><?xml version="1.0" encoding="utf-8"?>
<sst xmlns="http://schemas.openxmlformats.org/spreadsheetml/2006/main" count="249" uniqueCount="90">
  <si>
    <t>附件5.</t>
  </si>
  <si>
    <t>海南师范大学教育学院2021-2022学年第二学期开学第一周教学检查登记表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</si>
  <si>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</si>
  <si>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</si>
  <si>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</si>
  <si>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</si>
  <si>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</si>
  <si>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</si>
  <si>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</si>
  <si>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</si>
  <si>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</si>
  <si>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</si>
  <si>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</si>
  <si>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</si>
  <si>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</si>
  <si>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</si>
  <si>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</si>
  <si>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</si>
  <si>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</si>
  <si>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</si>
  <si>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</si>
  <si>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不抬头/不听课
人数</t>
  </si>
  <si>
    <t>师生文明礼仪情况</t>
  </si>
  <si>
    <t>其他教学异常情况</t>
  </si>
  <si>
    <t>桂</t>
  </si>
  <si>
    <t>二</t>
  </si>
  <si>
    <t>第1,2节</t>
  </si>
  <si>
    <t>1-16</t>
  </si>
  <si>
    <t>[桂]公共607【公共教室】</t>
  </si>
  <si>
    <t>发展心理学</t>
  </si>
  <si>
    <t>2020教育学1班</t>
  </si>
  <si>
    <t>叶芸</t>
  </si>
  <si>
    <t>到位</t>
  </si>
  <si>
    <t>好</t>
  </si>
  <si>
    <t>无</t>
  </si>
  <si>
    <t>[桂]公共605【公共教室】</t>
  </si>
  <si>
    <t>家庭教育学</t>
  </si>
  <si>
    <t>2020教育学2班</t>
  </si>
  <si>
    <t>莫丽娟</t>
  </si>
  <si>
    <t>[桂]第二公共115【公共教室】</t>
  </si>
  <si>
    <t>教育概论</t>
  </si>
  <si>
    <t>2021学前教育（中美）1班</t>
  </si>
  <si>
    <t>马燕</t>
  </si>
  <si>
    <t>[桂]第二公共112【公共教室】</t>
  </si>
  <si>
    <t>美国历史</t>
  </si>
  <si>
    <t>2021学前教育（中美）2班</t>
  </si>
  <si>
    <t>陆宏谋</t>
  </si>
  <si>
    <t>1-12</t>
  </si>
  <si>
    <t>[桂]信息506【研究活动录播室】</t>
  </si>
  <si>
    <t>数据结构与算法</t>
  </si>
  <si>
    <t>2020教育技术学</t>
  </si>
  <si>
    <t>黄成</t>
  </si>
  <si>
    <t>1-8</t>
  </si>
  <si>
    <t>[桂]文学107【公共教室】</t>
  </si>
  <si>
    <t>特殊学校课程标准解读</t>
  </si>
  <si>
    <t>2019特殊教育</t>
  </si>
  <si>
    <t>李尚卫</t>
  </si>
  <si>
    <t>1-17</t>
  </si>
  <si>
    <t>[桂]外语407【公共教室】</t>
  </si>
  <si>
    <t>语文</t>
  </si>
  <si>
    <t>2021民族预科</t>
  </si>
  <si>
    <t>聂永成</t>
  </si>
  <si>
    <t>第3,4节</t>
  </si>
  <si>
    <t>[桂]公共610【公共教室】</t>
  </si>
  <si>
    <t>[桂]信息412【数字多媒体设计与制作实验室】</t>
  </si>
  <si>
    <t>[桂]教工食堂201【电子钢琴室】</t>
  </si>
  <si>
    <t>学前儿童音乐教育</t>
  </si>
  <si>
    <t>2019学前教育1班,2019学前教育2班</t>
  </si>
  <si>
    <t>郭敏</t>
  </si>
  <si>
    <t>第3节</t>
  </si>
  <si>
    <t>第5,6节</t>
  </si>
  <si>
    <t>[桂]文学402【幼儿园活动模拟实验室】</t>
  </si>
  <si>
    <t>儿童美术</t>
  </si>
  <si>
    <t>2020学前教育</t>
  </si>
  <si>
    <t>赵媛</t>
  </si>
  <si>
    <t>中外教育史</t>
  </si>
  <si>
    <t>2020学前教育（中美）2班</t>
  </si>
  <si>
    <t>黄小丽</t>
  </si>
  <si>
    <t>统计</t>
  </si>
  <si>
    <t>--</t>
  </si>
  <si>
    <t>教学班个数</t>
  </si>
  <si>
    <t>670人</t>
  </si>
  <si>
    <t>595人</t>
  </si>
  <si>
    <t>门</t>
  </si>
  <si>
    <t>人</t>
  </si>
  <si>
    <t>%</t>
  </si>
  <si>
    <t>间</t>
  </si>
  <si>
    <t>0人</t>
  </si>
  <si>
    <t>检查人员签字：</t>
  </si>
  <si>
    <t>填表日期：2022年3月1日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</si>
</sst>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27" borderId="21" applyNumberFormat="0" applyFon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27" fillId="31" borderId="2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4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shrinkToFit="1"/>
    </xf>
    <xf numFmtId="0" fontId="6" fillId="2" borderId="3" xfId="49" applyFont="1" applyFill="1" applyBorder="1" applyAlignment="1">
      <alignment horizontal="center" vertical="center" shrinkToFit="1"/>
    </xf>
    <xf numFmtId="0" fontId="6" fillId="2" borderId="4" xfId="49" applyFont="1" applyFill="1" applyBorder="1" applyAlignment="1">
      <alignment horizontal="center" vertical="center" shrinkToFit="1"/>
    </xf>
    <xf numFmtId="176" fontId="6" fillId="2" borderId="4" xfId="49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 shrinkToFi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vertical="center" shrinkToFit="1"/>
    </xf>
    <xf numFmtId="0" fontId="9" fillId="3" borderId="9" xfId="0" applyNumberFormat="1" applyFont="1" applyFill="1" applyBorder="1" applyAlignment="1">
      <alignment vertical="center" shrinkToFit="1"/>
    </xf>
    <xf numFmtId="0" fontId="6" fillId="3" borderId="10" xfId="0" applyNumberFormat="1" applyFont="1" applyFill="1" applyBorder="1" applyAlignment="1">
      <alignment horizontal="center" vertical="center" shrinkToFit="1"/>
    </xf>
    <xf numFmtId="0" fontId="10" fillId="3" borderId="10" xfId="0" applyNumberFormat="1" applyFont="1" applyFill="1" applyBorder="1" applyAlignment="1">
      <alignment vertical="center" shrinkToFit="1"/>
    </xf>
    <xf numFmtId="0" fontId="0" fillId="0" borderId="11" xfId="0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vertical="center" wrapText="1" shrinkToFit="1"/>
    </xf>
    <xf numFmtId="0" fontId="7" fillId="0" borderId="7" xfId="0" applyNumberFormat="1" applyFont="1" applyFill="1" applyBorder="1" applyAlignment="1">
      <alignment horizontal="center" vertical="center" wrapText="1" shrinkToFit="1"/>
    </xf>
    <xf numFmtId="10" fontId="7" fillId="0" borderId="7" xfId="0" applyNumberFormat="1" applyFont="1" applyFill="1" applyBorder="1" applyAlignment="1">
      <alignment horizontal="center" vertical="center" wrapText="1" shrinkToFit="1"/>
    </xf>
    <xf numFmtId="0" fontId="7" fillId="0" borderId="7" xfId="0" applyNumberFormat="1" applyFont="1" applyFill="1" applyBorder="1" applyAlignment="1">
      <alignment vertical="center" wrapText="1"/>
    </xf>
    <xf numFmtId="0" fontId="12" fillId="3" borderId="10" xfId="0" applyNumberFormat="1" applyFont="1" applyFill="1" applyBorder="1" applyAlignment="1">
      <alignment horizontal="center" vertical="center" shrinkToFit="1"/>
    </xf>
    <xf numFmtId="10" fontId="6" fillId="3" borderId="12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 wrapText="1"/>
    </xf>
    <xf numFmtId="10" fontId="7" fillId="0" borderId="0" xfId="0" applyNumberFormat="1" applyFont="1" applyFill="1" applyBorder="1" applyAlignment="1">
      <alignment horizontal="center" vertical="center" wrapText="1" shrinkToFi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 shrinkToFit="1"/>
    </xf>
    <xf numFmtId="0" fontId="11" fillId="0" borderId="14" xfId="0" applyNumberFormat="1" applyFont="1" applyFill="1" applyBorder="1" applyAlignment="1">
      <alignment horizontal="center" vertical="center" wrapText="1" shrinkToFit="1"/>
    </xf>
    <xf numFmtId="44" fontId="7" fillId="0" borderId="15" xfId="4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>
      <alignment horizontal="center" vertical="center" wrapText="1" shrinkToFit="1"/>
    </xf>
    <xf numFmtId="0" fontId="6" fillId="3" borderId="16" xfId="0" applyNumberFormat="1" applyFont="1" applyFill="1" applyBorder="1" applyAlignment="1">
      <alignment horizontal="center" vertical="center" wrapText="1" shrinkToFit="1"/>
    </xf>
    <xf numFmtId="0" fontId="6" fillId="3" borderId="17" xfId="0" applyNumberFormat="1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5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8" fillId="0" borderId="7" xfId="0" applyFont="1" applyFill="1" applyBorder="1" applyAlignment="1" quotePrefix="1">
      <alignment horizontal="center" vertical="center"/>
    </xf>
    <xf numFmtId="49" fontId="8" fillId="0" borderId="7" xfId="0" applyNumberFormat="1" applyFont="1" applyFill="1" applyBorder="1" applyAlignment="1" quotePrefix="1">
      <alignment horizontal="center" vertical="center"/>
    </xf>
    <xf numFmtId="49" fontId="8" fillId="0" borderId="7" xfId="0" applyNumberFormat="1" applyFont="1" applyFill="1" applyBorder="1" applyAlignment="1" quotePrefix="1">
      <alignment horizontal="center" vertical="center" wrapText="1"/>
    </xf>
    <xf numFmtId="0" fontId="6" fillId="3" borderId="10" xfId="0" applyNumberFormat="1" applyFont="1" applyFill="1" applyBorder="1" applyAlignment="1" quotePrefix="1">
      <alignment horizontal="center" vertical="center" shrinkToFit="1"/>
    </xf>
    <xf numFmtId="0" fontId="12" fillId="3" borderId="10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19</xdr:row>
      <xdr:rowOff>95250</xdr:rowOff>
    </xdr:from>
    <xdr:to>
      <xdr:col>14</xdr:col>
      <xdr:colOff>0</xdr:colOff>
      <xdr:row>20</xdr:row>
      <xdr:rowOff>0</xdr:rowOff>
    </xdr:to>
    <xdr:sp>
      <xdr:nvSpPr>
        <xdr:cNvPr id="2" name="Line 6"/>
        <xdr:cNvSpPr/>
      </xdr:nvSpPr>
      <xdr:spPr>
        <a:xfrm>
          <a:off x="9220200" y="6306185"/>
          <a:ext cx="0" cy="2216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19</xdr:row>
      <xdr:rowOff>75565</xdr:rowOff>
    </xdr:from>
    <xdr:to>
      <xdr:col>14</xdr:col>
      <xdr:colOff>0</xdr:colOff>
      <xdr:row>20</xdr:row>
      <xdr:rowOff>0</xdr:rowOff>
    </xdr:to>
    <xdr:sp>
      <xdr:nvSpPr>
        <xdr:cNvPr id="3" name="Line 7"/>
        <xdr:cNvSpPr/>
      </xdr:nvSpPr>
      <xdr:spPr>
        <a:xfrm>
          <a:off x="9220200" y="6286500"/>
          <a:ext cx="0" cy="2413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21"/>
  <sheetViews>
    <sheetView tabSelected="1" workbookViewId="0">
      <pane xSplit="9" ySplit="3" topLeftCell="J4" activePane="bottomRight" state="frozen"/>
      <selection/>
      <selection pane="topRight"/>
      <selection pane="bottomLeft"/>
      <selection pane="bottomRight" activeCell="N20" sqref="N20"/>
    </sheetView>
  </sheetViews>
  <sheetFormatPr defaultColWidth="9" defaultRowHeight="13.5"/>
  <cols>
    <col min="1" max="3" width="4.375" style="4" customWidth="1"/>
    <col min="4" max="4" width="7.375" customWidth="1"/>
    <col min="5" max="5" width="5.875" customWidth="1"/>
    <col min="6" max="6" width="7.125" style="5" customWidth="1"/>
    <col min="7" max="7" width="12.875" style="5" customWidth="1"/>
    <col min="8" max="8" width="11.5" customWidth="1"/>
    <col min="9" max="9" width="29.125" customWidth="1"/>
    <col min="10" max="10" width="8.5" customWidth="1"/>
    <col min="11" max="13" width="6.375" customWidth="1"/>
    <col min="14" max="14" width="6.375" style="6" customWidth="1"/>
    <col min="15" max="16" width="6.375" hidden="1" customWidth="1"/>
    <col min="17" max="17" width="6.375" style="4" hidden="1" customWidth="1"/>
    <col min="18" max="19" width="6.375" style="4" customWidth="1"/>
    <col min="20" max="20" width="8.875" style="4" customWidth="1"/>
    <col min="21" max="21" width="8.5" style="4" customWidth="1"/>
    <col min="22" max="22" width="20" customWidth="1"/>
  </cols>
  <sheetData>
    <row r="1" ht="14.25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39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1" customFormat="1" ht="36.6" customHeight="1" spans="1:22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24" t="s">
        <v>10</v>
      </c>
      <c r="J3" s="24" t="s">
        <v>11</v>
      </c>
      <c r="K3" s="25" t="s">
        <v>12</v>
      </c>
      <c r="L3" s="26" t="s">
        <v>13</v>
      </c>
      <c r="M3" s="26" t="s">
        <v>14</v>
      </c>
      <c r="N3" s="27" t="s">
        <v>15</v>
      </c>
      <c r="O3" s="25" t="s">
        <v>16</v>
      </c>
      <c r="P3" s="25" t="s">
        <v>17</v>
      </c>
      <c r="Q3" s="25" t="s">
        <v>18</v>
      </c>
      <c r="R3" s="36" t="s">
        <v>19</v>
      </c>
      <c r="S3" s="37" t="s">
        <v>20</v>
      </c>
      <c r="T3" s="38" t="s">
        <v>21</v>
      </c>
      <c r="U3" s="38" t="s">
        <v>22</v>
      </c>
      <c r="V3" s="25" t="s">
        <v>23</v>
      </c>
    </row>
    <row r="4" s="2" customFormat="1" ht="24.95" customHeight="1" spans="1:22">
      <c r="A4" s="13">
        <v>1</v>
      </c>
      <c r="B4" s="14" t="s">
        <v>24</v>
      </c>
      <c r="C4" s="15" t="s">
        <v>25</v>
      </c>
      <c r="D4" s="48" t="s">
        <v>26</v>
      </c>
      <c r="E4" s="16"/>
      <c r="F4" s="49" t="s">
        <v>27</v>
      </c>
      <c r="G4" s="50" t="s">
        <v>28</v>
      </c>
      <c r="H4" s="50" t="s">
        <v>29</v>
      </c>
      <c r="I4" s="48" t="s">
        <v>30</v>
      </c>
      <c r="J4" s="48" t="s">
        <v>31</v>
      </c>
      <c r="K4" s="28" t="s">
        <v>32</v>
      </c>
      <c r="L4" s="29">
        <v>36</v>
      </c>
      <c r="M4" s="29">
        <v>33</v>
      </c>
      <c r="N4" s="30">
        <f>(L4-M4)/L4</f>
        <v>0.0833333333333333</v>
      </c>
      <c r="O4" s="29"/>
      <c r="P4" s="31"/>
      <c r="Q4" s="29"/>
      <c r="R4" s="39" t="s">
        <v>33</v>
      </c>
      <c r="S4" s="39" t="s">
        <v>33</v>
      </c>
      <c r="T4" s="40" t="s">
        <v>34</v>
      </c>
      <c r="U4" s="40" t="s">
        <v>34</v>
      </c>
      <c r="V4" s="41"/>
    </row>
    <row r="5" s="2" customFormat="1" ht="24.95" customHeight="1" spans="1:22">
      <c r="A5" s="13">
        <v>2</v>
      </c>
      <c r="B5" s="14" t="s">
        <v>24</v>
      </c>
      <c r="C5" s="15" t="s">
        <v>25</v>
      </c>
      <c r="D5" s="48" t="s">
        <v>26</v>
      </c>
      <c r="E5" s="16"/>
      <c r="F5" s="49" t="s">
        <v>27</v>
      </c>
      <c r="G5" s="50" t="s">
        <v>35</v>
      </c>
      <c r="H5" s="50" t="s">
        <v>36</v>
      </c>
      <c r="I5" s="48" t="s">
        <v>37</v>
      </c>
      <c r="J5" s="48" t="s">
        <v>38</v>
      </c>
      <c r="K5" s="28" t="s">
        <v>32</v>
      </c>
      <c r="L5" s="29">
        <v>36</v>
      </c>
      <c r="M5" s="29">
        <v>32</v>
      </c>
      <c r="N5" s="30">
        <f t="shared" ref="N5:N21" si="0">(L5-M5)/L5</f>
        <v>0.111111111111111</v>
      </c>
      <c r="O5" s="29"/>
      <c r="P5" s="31"/>
      <c r="Q5" s="29"/>
      <c r="R5" s="39" t="s">
        <v>33</v>
      </c>
      <c r="S5" s="39" t="s">
        <v>33</v>
      </c>
      <c r="T5" s="40" t="s">
        <v>34</v>
      </c>
      <c r="U5" s="40" t="s">
        <v>34</v>
      </c>
      <c r="V5" s="41"/>
    </row>
    <row r="6" s="2" customFormat="1" ht="24.95" customHeight="1" spans="1:22">
      <c r="A6" s="13">
        <v>3</v>
      </c>
      <c r="B6" s="14" t="s">
        <v>24</v>
      </c>
      <c r="C6" s="15" t="s">
        <v>25</v>
      </c>
      <c r="D6" s="48" t="s">
        <v>26</v>
      </c>
      <c r="E6" s="16"/>
      <c r="F6" s="49" t="s">
        <v>27</v>
      </c>
      <c r="G6" s="50" t="s">
        <v>39</v>
      </c>
      <c r="H6" s="50" t="s">
        <v>40</v>
      </c>
      <c r="I6" s="48" t="s">
        <v>41</v>
      </c>
      <c r="J6" s="48" t="s">
        <v>42</v>
      </c>
      <c r="K6" s="28" t="s">
        <v>32</v>
      </c>
      <c r="L6" s="29">
        <v>46</v>
      </c>
      <c r="M6" s="29">
        <v>44</v>
      </c>
      <c r="N6" s="30">
        <f t="shared" si="0"/>
        <v>0.0434782608695652</v>
      </c>
      <c r="O6" s="29"/>
      <c r="P6" s="31"/>
      <c r="Q6" s="29"/>
      <c r="R6" s="39" t="s">
        <v>33</v>
      </c>
      <c r="S6" s="39" t="s">
        <v>33</v>
      </c>
      <c r="T6" s="40" t="s">
        <v>34</v>
      </c>
      <c r="U6" s="40" t="s">
        <v>34</v>
      </c>
      <c r="V6" s="41"/>
    </row>
    <row r="7" s="2" customFormat="1" ht="24.95" customHeight="1" spans="1:22">
      <c r="A7" s="13">
        <v>4</v>
      </c>
      <c r="B7" s="14" t="s">
        <v>24</v>
      </c>
      <c r="C7" s="15" t="s">
        <v>25</v>
      </c>
      <c r="D7" s="48" t="s">
        <v>26</v>
      </c>
      <c r="E7" s="16"/>
      <c r="F7" s="49" t="s">
        <v>27</v>
      </c>
      <c r="G7" s="50" t="s">
        <v>43</v>
      </c>
      <c r="H7" s="50" t="s">
        <v>44</v>
      </c>
      <c r="I7" s="48" t="s">
        <v>45</v>
      </c>
      <c r="J7" s="48" t="s">
        <v>46</v>
      </c>
      <c r="K7" s="28" t="s">
        <v>32</v>
      </c>
      <c r="L7" s="29">
        <v>44</v>
      </c>
      <c r="M7" s="29">
        <v>40</v>
      </c>
      <c r="N7" s="30">
        <f t="shared" si="0"/>
        <v>0.0909090909090909</v>
      </c>
      <c r="O7" s="29"/>
      <c r="P7" s="31"/>
      <c r="Q7" s="29"/>
      <c r="R7" s="39" t="s">
        <v>33</v>
      </c>
      <c r="S7" s="39" t="s">
        <v>33</v>
      </c>
      <c r="T7" s="40" t="s">
        <v>34</v>
      </c>
      <c r="U7" s="40" t="s">
        <v>34</v>
      </c>
      <c r="V7" s="41"/>
    </row>
    <row r="8" s="2" customFormat="1" ht="24.95" customHeight="1" spans="1:22">
      <c r="A8" s="13">
        <v>5</v>
      </c>
      <c r="B8" s="14" t="s">
        <v>24</v>
      </c>
      <c r="C8" s="15" t="s">
        <v>25</v>
      </c>
      <c r="D8" s="48" t="s">
        <v>26</v>
      </c>
      <c r="E8" s="16"/>
      <c r="F8" s="49" t="s">
        <v>47</v>
      </c>
      <c r="G8" s="50" t="s">
        <v>48</v>
      </c>
      <c r="H8" s="50" t="s">
        <v>49</v>
      </c>
      <c r="I8" s="48" t="s">
        <v>50</v>
      </c>
      <c r="J8" s="48" t="s">
        <v>51</v>
      </c>
      <c r="K8" s="28" t="s">
        <v>32</v>
      </c>
      <c r="L8" s="29">
        <v>47</v>
      </c>
      <c r="M8" s="29">
        <v>42</v>
      </c>
      <c r="N8" s="30">
        <f t="shared" si="0"/>
        <v>0.106382978723404</v>
      </c>
      <c r="O8" s="29"/>
      <c r="P8" s="31"/>
      <c r="Q8" s="29"/>
      <c r="R8" s="39" t="s">
        <v>33</v>
      </c>
      <c r="S8" s="39" t="s">
        <v>33</v>
      </c>
      <c r="T8" s="40" t="s">
        <v>34</v>
      </c>
      <c r="U8" s="40" t="s">
        <v>34</v>
      </c>
      <c r="V8" s="41"/>
    </row>
    <row r="9" s="2" customFormat="1" ht="24.95" customHeight="1" spans="1:22">
      <c r="A9" s="13">
        <v>6</v>
      </c>
      <c r="B9" s="14" t="s">
        <v>24</v>
      </c>
      <c r="C9" s="15" t="s">
        <v>25</v>
      </c>
      <c r="D9" s="48" t="s">
        <v>26</v>
      </c>
      <c r="E9" s="16"/>
      <c r="F9" s="49" t="s">
        <v>52</v>
      </c>
      <c r="G9" s="50" t="s">
        <v>53</v>
      </c>
      <c r="H9" s="50" t="s">
        <v>54</v>
      </c>
      <c r="I9" s="48" t="s">
        <v>55</v>
      </c>
      <c r="J9" s="48" t="s">
        <v>56</v>
      </c>
      <c r="K9" s="28" t="s">
        <v>32</v>
      </c>
      <c r="L9" s="29">
        <v>54</v>
      </c>
      <c r="M9" s="29">
        <v>41</v>
      </c>
      <c r="N9" s="30">
        <f t="shared" si="0"/>
        <v>0.240740740740741</v>
      </c>
      <c r="O9" s="29"/>
      <c r="P9" s="31"/>
      <c r="Q9" s="29"/>
      <c r="R9" s="39" t="s">
        <v>33</v>
      </c>
      <c r="S9" s="39" t="s">
        <v>33</v>
      </c>
      <c r="T9" s="40" t="s">
        <v>34</v>
      </c>
      <c r="U9" s="40" t="s">
        <v>34</v>
      </c>
      <c r="V9" s="41"/>
    </row>
    <row r="10" s="2" customFormat="1" ht="24.95" customHeight="1" spans="1:22">
      <c r="A10" s="13">
        <v>7</v>
      </c>
      <c r="B10" s="14" t="s">
        <v>24</v>
      </c>
      <c r="C10" s="15" t="s">
        <v>25</v>
      </c>
      <c r="D10" s="48" t="s">
        <v>26</v>
      </c>
      <c r="E10" s="16"/>
      <c r="F10" s="49" t="s">
        <v>57</v>
      </c>
      <c r="G10" s="50" t="s">
        <v>58</v>
      </c>
      <c r="H10" s="50" t="s">
        <v>59</v>
      </c>
      <c r="I10" s="48" t="s">
        <v>60</v>
      </c>
      <c r="J10" s="48" t="s">
        <v>61</v>
      </c>
      <c r="K10" s="28" t="s">
        <v>32</v>
      </c>
      <c r="L10" s="29">
        <v>30</v>
      </c>
      <c r="M10" s="29">
        <v>22</v>
      </c>
      <c r="N10" s="30">
        <f t="shared" si="0"/>
        <v>0.266666666666667</v>
      </c>
      <c r="O10" s="29"/>
      <c r="P10" s="31"/>
      <c r="Q10" s="29"/>
      <c r="R10" s="39" t="s">
        <v>33</v>
      </c>
      <c r="S10" s="39" t="s">
        <v>33</v>
      </c>
      <c r="T10" s="40" t="s">
        <v>34</v>
      </c>
      <c r="U10" s="40" t="s">
        <v>34</v>
      </c>
      <c r="V10" s="41"/>
    </row>
    <row r="11" s="2" customFormat="1" ht="24.95" customHeight="1" spans="1:22">
      <c r="A11" s="13">
        <v>8</v>
      </c>
      <c r="B11" s="14" t="s">
        <v>24</v>
      </c>
      <c r="C11" s="15" t="s">
        <v>25</v>
      </c>
      <c r="D11" s="48" t="s">
        <v>62</v>
      </c>
      <c r="E11" s="16"/>
      <c r="F11" s="49" t="s">
        <v>27</v>
      </c>
      <c r="G11" s="50" t="s">
        <v>63</v>
      </c>
      <c r="H11" s="50" t="s">
        <v>29</v>
      </c>
      <c r="I11" s="48" t="s">
        <v>37</v>
      </c>
      <c r="J11" s="48" t="s">
        <v>31</v>
      </c>
      <c r="K11" s="28" t="s">
        <v>32</v>
      </c>
      <c r="L11" s="29">
        <v>36</v>
      </c>
      <c r="M11" s="29">
        <v>32</v>
      </c>
      <c r="N11" s="30">
        <f t="shared" si="0"/>
        <v>0.111111111111111</v>
      </c>
      <c r="O11" s="29"/>
      <c r="P11" s="31"/>
      <c r="Q11" s="29"/>
      <c r="R11" s="39" t="s">
        <v>33</v>
      </c>
      <c r="S11" s="39" t="s">
        <v>33</v>
      </c>
      <c r="T11" s="40" t="s">
        <v>34</v>
      </c>
      <c r="U11" s="40" t="s">
        <v>34</v>
      </c>
      <c r="V11" s="41"/>
    </row>
    <row r="12" s="2" customFormat="1" ht="24.95" customHeight="1" spans="1:22">
      <c r="A12" s="13">
        <v>9</v>
      </c>
      <c r="B12" s="14" t="s">
        <v>24</v>
      </c>
      <c r="C12" s="15" t="s">
        <v>25</v>
      </c>
      <c r="D12" s="48" t="s">
        <v>62</v>
      </c>
      <c r="E12" s="16"/>
      <c r="F12" s="49" t="s">
        <v>27</v>
      </c>
      <c r="G12" s="50" t="s">
        <v>28</v>
      </c>
      <c r="H12" s="50" t="s">
        <v>36</v>
      </c>
      <c r="I12" s="48" t="s">
        <v>30</v>
      </c>
      <c r="J12" s="48" t="s">
        <v>38</v>
      </c>
      <c r="K12" s="28" t="s">
        <v>32</v>
      </c>
      <c r="L12" s="29">
        <v>36</v>
      </c>
      <c r="M12" s="29">
        <v>33</v>
      </c>
      <c r="N12" s="30">
        <f t="shared" si="0"/>
        <v>0.0833333333333333</v>
      </c>
      <c r="O12" s="29"/>
      <c r="P12" s="31"/>
      <c r="Q12" s="29"/>
      <c r="R12" s="39" t="s">
        <v>33</v>
      </c>
      <c r="S12" s="39" t="s">
        <v>33</v>
      </c>
      <c r="T12" s="40" t="s">
        <v>34</v>
      </c>
      <c r="U12" s="40" t="s">
        <v>34</v>
      </c>
      <c r="V12" s="41"/>
    </row>
    <row r="13" s="2" customFormat="1" ht="24.95" customHeight="1" spans="1:22">
      <c r="A13" s="13">
        <v>10</v>
      </c>
      <c r="B13" s="14" t="s">
        <v>24</v>
      </c>
      <c r="C13" s="15" t="s">
        <v>25</v>
      </c>
      <c r="D13" s="48" t="s">
        <v>62</v>
      </c>
      <c r="E13" s="16"/>
      <c r="F13" s="49" t="s">
        <v>27</v>
      </c>
      <c r="G13" s="50" t="s">
        <v>43</v>
      </c>
      <c r="H13" s="50" t="s">
        <v>40</v>
      </c>
      <c r="I13" s="48" t="s">
        <v>45</v>
      </c>
      <c r="J13" s="48" t="s">
        <v>42</v>
      </c>
      <c r="K13" s="28" t="s">
        <v>32</v>
      </c>
      <c r="L13" s="29">
        <v>44</v>
      </c>
      <c r="M13" s="29">
        <v>41</v>
      </c>
      <c r="N13" s="30">
        <f t="shared" si="0"/>
        <v>0.0681818181818182</v>
      </c>
      <c r="O13" s="29"/>
      <c r="P13" s="31"/>
      <c r="Q13" s="29"/>
      <c r="R13" s="39" t="s">
        <v>33</v>
      </c>
      <c r="S13" s="39" t="s">
        <v>33</v>
      </c>
      <c r="T13" s="40" t="s">
        <v>34</v>
      </c>
      <c r="U13" s="40" t="s">
        <v>34</v>
      </c>
      <c r="V13" s="41"/>
    </row>
    <row r="14" s="2" customFormat="1" ht="24.95" customHeight="1" spans="1:22">
      <c r="A14" s="13">
        <v>11</v>
      </c>
      <c r="B14" s="14" t="s">
        <v>24</v>
      </c>
      <c r="C14" s="15" t="s">
        <v>25</v>
      </c>
      <c r="D14" s="48" t="s">
        <v>62</v>
      </c>
      <c r="E14" s="16"/>
      <c r="F14" s="49" t="s">
        <v>27</v>
      </c>
      <c r="G14" s="50" t="s">
        <v>39</v>
      </c>
      <c r="H14" s="50" t="s">
        <v>44</v>
      </c>
      <c r="I14" s="48" t="s">
        <v>41</v>
      </c>
      <c r="J14" s="48" t="s">
        <v>46</v>
      </c>
      <c r="K14" s="28" t="s">
        <v>32</v>
      </c>
      <c r="L14" s="29">
        <v>46</v>
      </c>
      <c r="M14" s="29">
        <v>44</v>
      </c>
      <c r="N14" s="30">
        <f t="shared" si="0"/>
        <v>0.0434782608695652</v>
      </c>
      <c r="O14" s="29"/>
      <c r="P14" s="31"/>
      <c r="Q14" s="29"/>
      <c r="R14" s="39" t="s">
        <v>33</v>
      </c>
      <c r="S14" s="39" t="s">
        <v>33</v>
      </c>
      <c r="T14" s="40" t="s">
        <v>34</v>
      </c>
      <c r="U14" s="40" t="s">
        <v>34</v>
      </c>
      <c r="V14" s="41"/>
    </row>
    <row r="15" s="2" customFormat="1" ht="24.95" customHeight="1" spans="1:22">
      <c r="A15" s="13">
        <v>12</v>
      </c>
      <c r="B15" s="14" t="s">
        <v>24</v>
      </c>
      <c r="C15" s="15" t="s">
        <v>25</v>
      </c>
      <c r="D15" s="48" t="s">
        <v>62</v>
      </c>
      <c r="E15" s="16"/>
      <c r="F15" s="49" t="s">
        <v>47</v>
      </c>
      <c r="G15" s="50" t="s">
        <v>64</v>
      </c>
      <c r="H15" s="50" t="s">
        <v>49</v>
      </c>
      <c r="I15" s="48" t="s">
        <v>50</v>
      </c>
      <c r="J15" s="48" t="s">
        <v>51</v>
      </c>
      <c r="K15" s="28" t="s">
        <v>32</v>
      </c>
      <c r="L15" s="29">
        <v>47</v>
      </c>
      <c r="M15" s="29">
        <v>42</v>
      </c>
      <c r="N15" s="30">
        <f t="shared" si="0"/>
        <v>0.106382978723404</v>
      </c>
      <c r="O15" s="29"/>
      <c r="P15" s="31"/>
      <c r="Q15" s="29"/>
      <c r="R15" s="39" t="s">
        <v>33</v>
      </c>
      <c r="S15" s="39" t="s">
        <v>33</v>
      </c>
      <c r="T15" s="40" t="s">
        <v>34</v>
      </c>
      <c r="U15" s="40" t="s">
        <v>34</v>
      </c>
      <c r="V15" s="41"/>
    </row>
    <row r="16" s="2" customFormat="1" ht="24.95" customHeight="1" spans="1:22">
      <c r="A16" s="13">
        <v>13</v>
      </c>
      <c r="B16" s="14" t="s">
        <v>24</v>
      </c>
      <c r="C16" s="15" t="s">
        <v>25</v>
      </c>
      <c r="D16" s="48" t="s">
        <v>62</v>
      </c>
      <c r="E16" s="16"/>
      <c r="F16" s="49" t="s">
        <v>27</v>
      </c>
      <c r="G16" s="50" t="s">
        <v>65</v>
      </c>
      <c r="H16" s="50" t="s">
        <v>66</v>
      </c>
      <c r="I16" s="48" t="s">
        <v>67</v>
      </c>
      <c r="J16" s="48" t="s">
        <v>68</v>
      </c>
      <c r="K16" s="28" t="s">
        <v>32</v>
      </c>
      <c r="L16" s="29">
        <v>36</v>
      </c>
      <c r="M16" s="29">
        <v>31</v>
      </c>
      <c r="N16" s="30">
        <f t="shared" si="0"/>
        <v>0.138888888888889</v>
      </c>
      <c r="O16" s="29"/>
      <c r="P16" s="31"/>
      <c r="Q16" s="29"/>
      <c r="R16" s="39" t="s">
        <v>33</v>
      </c>
      <c r="S16" s="39" t="s">
        <v>33</v>
      </c>
      <c r="T16" s="40" t="s">
        <v>34</v>
      </c>
      <c r="U16" s="40" t="s">
        <v>34</v>
      </c>
      <c r="V16" s="41"/>
    </row>
    <row r="17" s="2" customFormat="1" ht="24.95" customHeight="1" spans="1:22">
      <c r="A17" s="13">
        <v>14</v>
      </c>
      <c r="B17" s="14" t="s">
        <v>24</v>
      </c>
      <c r="C17" s="15" t="s">
        <v>25</v>
      </c>
      <c r="D17" s="48" t="s">
        <v>69</v>
      </c>
      <c r="E17" s="16"/>
      <c r="F17" s="49" t="s">
        <v>57</v>
      </c>
      <c r="G17" s="50" t="s">
        <v>58</v>
      </c>
      <c r="H17" s="50" t="s">
        <v>59</v>
      </c>
      <c r="I17" s="48" t="s">
        <v>60</v>
      </c>
      <c r="J17" s="48" t="s">
        <v>61</v>
      </c>
      <c r="K17" s="28" t="s">
        <v>32</v>
      </c>
      <c r="L17" s="29">
        <v>30</v>
      </c>
      <c r="M17" s="29">
        <v>22</v>
      </c>
      <c r="N17" s="30">
        <f t="shared" si="0"/>
        <v>0.266666666666667</v>
      </c>
      <c r="O17" s="29"/>
      <c r="P17" s="31"/>
      <c r="Q17" s="29"/>
      <c r="R17" s="39" t="s">
        <v>33</v>
      </c>
      <c r="S17" s="39" t="s">
        <v>33</v>
      </c>
      <c r="T17" s="40" t="s">
        <v>34</v>
      </c>
      <c r="U17" s="40" t="s">
        <v>34</v>
      </c>
      <c r="V17" s="41"/>
    </row>
    <row r="18" s="2" customFormat="1" ht="24.95" customHeight="1" spans="1:22">
      <c r="A18" s="13">
        <v>15</v>
      </c>
      <c r="B18" s="14" t="s">
        <v>24</v>
      </c>
      <c r="C18" s="15" t="s">
        <v>25</v>
      </c>
      <c r="D18" s="48" t="s">
        <v>70</v>
      </c>
      <c r="E18" s="16"/>
      <c r="F18" s="49" t="s">
        <v>27</v>
      </c>
      <c r="G18" s="50" t="s">
        <v>71</v>
      </c>
      <c r="H18" s="50" t="s">
        <v>72</v>
      </c>
      <c r="I18" s="48" t="s">
        <v>73</v>
      </c>
      <c r="J18" s="48" t="s">
        <v>74</v>
      </c>
      <c r="K18" s="28" t="s">
        <v>32</v>
      </c>
      <c r="L18" s="29">
        <v>58</v>
      </c>
      <c r="M18" s="29">
        <v>54</v>
      </c>
      <c r="N18" s="30">
        <f t="shared" si="0"/>
        <v>0.0689655172413793</v>
      </c>
      <c r="O18" s="29"/>
      <c r="P18" s="31"/>
      <c r="Q18" s="29"/>
      <c r="R18" s="39" t="s">
        <v>33</v>
      </c>
      <c r="S18" s="39" t="s">
        <v>33</v>
      </c>
      <c r="T18" s="40" t="s">
        <v>34</v>
      </c>
      <c r="U18" s="40" t="s">
        <v>34</v>
      </c>
      <c r="V18" s="41"/>
    </row>
    <row r="19" s="2" customFormat="1" ht="24.95" customHeight="1" spans="1:22">
      <c r="A19" s="13">
        <v>16</v>
      </c>
      <c r="B19" s="14" t="s">
        <v>24</v>
      </c>
      <c r="C19" s="15" t="s">
        <v>25</v>
      </c>
      <c r="D19" s="48" t="s">
        <v>70</v>
      </c>
      <c r="E19" s="16"/>
      <c r="F19" s="49" t="s">
        <v>27</v>
      </c>
      <c r="G19" s="50" t="s">
        <v>63</v>
      </c>
      <c r="H19" s="50" t="s">
        <v>75</v>
      </c>
      <c r="I19" s="48" t="s">
        <v>76</v>
      </c>
      <c r="J19" s="48" t="s">
        <v>77</v>
      </c>
      <c r="K19" s="28" t="s">
        <v>32</v>
      </c>
      <c r="L19" s="29">
        <v>44</v>
      </c>
      <c r="M19" s="29">
        <v>42</v>
      </c>
      <c r="N19" s="30">
        <f t="shared" si="0"/>
        <v>0.0454545454545455</v>
      </c>
      <c r="O19" s="29"/>
      <c r="P19" s="31"/>
      <c r="Q19" s="29"/>
      <c r="R19" s="39" t="s">
        <v>33</v>
      </c>
      <c r="S19" s="39" t="s">
        <v>33</v>
      </c>
      <c r="T19" s="40" t="s">
        <v>34</v>
      </c>
      <c r="U19" s="40" t="s">
        <v>34</v>
      </c>
      <c r="V19" s="41"/>
    </row>
    <row r="20" s="3" customFormat="1" ht="24.95" customHeight="1" spans="1:214">
      <c r="A20" s="19" t="s">
        <v>78</v>
      </c>
      <c r="B20" s="14"/>
      <c r="C20" s="20"/>
      <c r="D20" s="51" t="s">
        <v>79</v>
      </c>
      <c r="E20" s="22"/>
      <c r="F20" s="22" t="s">
        <v>80</v>
      </c>
      <c r="G20" s="51" t="s">
        <v>79</v>
      </c>
      <c r="H20" s="51" t="s">
        <v>79</v>
      </c>
      <c r="I20" s="52" t="s">
        <v>79</v>
      </c>
      <c r="J20" s="51" t="s">
        <v>79</v>
      </c>
      <c r="K20" s="21">
        <v>20</v>
      </c>
      <c r="L20" s="32" t="s">
        <v>81</v>
      </c>
      <c r="M20" s="32" t="s">
        <v>82</v>
      </c>
      <c r="N20" s="33">
        <v>0.1119</v>
      </c>
      <c r="O20" s="21" t="s">
        <v>83</v>
      </c>
      <c r="P20" s="21" t="s">
        <v>84</v>
      </c>
      <c r="Q20" s="42" t="s">
        <v>85</v>
      </c>
      <c r="R20" s="42" t="s">
        <v>86</v>
      </c>
      <c r="S20" s="42" t="s">
        <v>86</v>
      </c>
      <c r="T20" s="32" t="s">
        <v>87</v>
      </c>
      <c r="U20" s="43"/>
      <c r="V20" s="44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</row>
    <row r="21" ht="14.25" customHeight="1" spans="1:22">
      <c r="A21" s="23" t="s">
        <v>88</v>
      </c>
      <c r="B21" s="14"/>
      <c r="C21" s="23"/>
      <c r="D21" s="23"/>
      <c r="E21" s="23"/>
      <c r="F21" s="23"/>
      <c r="G21" s="23"/>
      <c r="H21" s="23"/>
      <c r="I21" s="34"/>
      <c r="J21" s="34"/>
      <c r="K21" s="34"/>
      <c r="L21" s="34"/>
      <c r="M21" s="34"/>
      <c r="N21" s="35"/>
      <c r="O21" s="34"/>
      <c r="P21" s="34"/>
      <c r="Q21" s="34"/>
      <c r="R21" s="34"/>
      <c r="S21" s="34"/>
      <c r="T21" s="46" t="s">
        <v>89</v>
      </c>
      <c r="U21" s="47"/>
      <c r="V21" s="47"/>
    </row>
  </sheetData>
  <mergeCells count="3">
    <mergeCell ref="A1:V1"/>
    <mergeCell ref="A2:V2"/>
    <mergeCell ref="T21:V21"/>
  </mergeCells>
  <printOptions horizontalCentered="1"/>
  <pageMargins left="0.35" right="0.35" top="0.39" bottom="0.48" header="0.31" footer="0.24"/>
  <pageSetup paperSize="9" orientation="landscape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2022-02-25T07:36:00Z</dcterms:created>
  <dcterms:modified xsi:type="dcterms:W3CDTF">2022-03-01T08:32:32Z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