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表1" sheetId="1" r:id="rId1"/>
    <sheet name="表2" sheetId="2" r:id="rId2"/>
  </sheets>
  <definedNames>
    <definedName name="_xlnm.Print_Titles" localSheetId="0">表1!$2:$5</definedName>
    <definedName name="_xlnm.Print_Titles" localSheetId="1">表2!$2:$4</definedName>
  </definedNames>
  <calcPr calcId="144525"/>
</workbook>
</file>

<file path=xl/sharedStrings.xml><?xml version="1.0" encoding="utf-8"?>
<sst xmlns="http://schemas.openxmlformats.org/spreadsheetml/2006/main" count="104" uniqueCount="39">
  <si>
    <t>附件9：</t>
  </si>
  <si>
    <t>教育学院2021年硕士研究生比较教育学专业招生考试复试成绩汇总表（成绩保留小数点后两位）</t>
  </si>
  <si>
    <t>复试总成绩计算公式=综合面试成绩*0.4+专业知识与能力测试成绩*0.6</t>
  </si>
  <si>
    <t>序号</t>
  </si>
  <si>
    <t>专业代码</t>
  </si>
  <si>
    <t>专业名称</t>
  </si>
  <si>
    <t>考生编号</t>
  </si>
  <si>
    <t>姓名</t>
  </si>
  <si>
    <t>综合面试成绩</t>
  </si>
  <si>
    <t>专业知识与能力测试</t>
  </si>
  <si>
    <t>复试总成绩</t>
  </si>
  <si>
    <t>同等学力加试成绩</t>
  </si>
  <si>
    <t>备注（一志愿或调剂）</t>
  </si>
  <si>
    <t>040104</t>
  </si>
  <si>
    <t>比较教育学</t>
  </si>
  <si>
    <t>116581136090159</t>
  </si>
  <si>
    <t>邹晓玲</t>
  </si>
  <si>
    <t>一志愿</t>
  </si>
  <si>
    <t>101651000001102</t>
  </si>
  <si>
    <t>王美晗</t>
  </si>
  <si>
    <t>调剂</t>
  </si>
  <si>
    <t>104451202110662</t>
  </si>
  <si>
    <t>郑淑惠</t>
  </si>
  <si>
    <t>102001210101337</t>
  </si>
  <si>
    <t>申畅</t>
  </si>
  <si>
    <t>102001210101250</t>
  </si>
  <si>
    <t>陈梦涵</t>
  </si>
  <si>
    <t>102001210101311</t>
  </si>
  <si>
    <t>曹玉莹</t>
  </si>
  <si>
    <t>105111104502953</t>
  </si>
  <si>
    <t>胡玉鑫</t>
  </si>
  <si>
    <t>退役大学生士兵专项计划</t>
  </si>
  <si>
    <t>102001210101345</t>
  </si>
  <si>
    <t>李艺涵</t>
  </si>
  <si>
    <t>附件10：</t>
  </si>
  <si>
    <r>
      <t>教育学院2021年硕士研究生比较教育学专业招生考试入学总成绩汇总表</t>
    </r>
    <r>
      <rPr>
        <sz val="18"/>
        <rFont val="仿宋"/>
        <charset val="134"/>
      </rPr>
      <t xml:space="preserve">
</t>
    </r>
    <r>
      <rPr>
        <sz val="14"/>
        <rFont val="仿宋"/>
        <charset val="134"/>
      </rPr>
      <t>（成绩保留小数点后两位，一志愿与调剂生源分别按总分从高到低依次排序）</t>
    </r>
  </si>
  <si>
    <t>专业（研究方向）名称</t>
  </si>
  <si>
    <t>初试成绩</t>
  </si>
  <si>
    <t>入学总成绩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</si>
</sst>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6">
    <font>
      <sz val="12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8"/>
      <name val="仿宋"/>
      <charset val="134"/>
    </font>
    <font>
      <sz val="18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4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6" borderId="4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14" fillId="21" borderId="3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shrinkToFit="1"/>
    </xf>
    <xf numFmtId="49" fontId="3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2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zoomScale="85" zoomScaleNormal="85" workbookViewId="0">
      <selection activeCell="C21" sqref="C21"/>
    </sheetView>
  </sheetViews>
  <sheetFormatPr defaultColWidth="9" defaultRowHeight="14.25"/>
  <cols>
    <col min="1" max="1" width="7.90833333333333" style="3" customWidth="1"/>
    <col min="2" max="2" width="10" style="3" customWidth="1"/>
    <col min="3" max="3" width="17.1583333333333" style="4" customWidth="1"/>
    <col min="4" max="4" width="20" style="3" customWidth="1"/>
    <col min="5" max="5" width="10.4083333333333" style="3" customWidth="1"/>
    <col min="6" max="6" width="13.6583333333333" style="3" customWidth="1"/>
    <col min="7" max="7" width="13.5" style="3" customWidth="1"/>
    <col min="8" max="8" width="11.5833333333333" style="3" customWidth="1"/>
    <col min="9" max="9" width="10.5" style="3" customWidth="1"/>
    <col min="10" max="10" width="25.025" style="3" customWidth="1"/>
    <col min="11" max="16384" width="9" style="3"/>
  </cols>
  <sheetData>
    <row r="1" spans="1:1">
      <c r="A1" s="3" t="s">
        <v>0</v>
      </c>
    </row>
    <row r="2" s="1" customFormat="1" ht="27.75" customHeight="1" spans="1:10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3:3">
      <c r="C3" s="7"/>
    </row>
    <row r="4" s="18" customFormat="1" ht="22.5" customHeight="1" spans="1:10">
      <c r="A4" s="20" t="s">
        <v>2</v>
      </c>
      <c r="B4" s="20"/>
      <c r="C4" s="20"/>
      <c r="D4" s="20"/>
      <c r="E4" s="20"/>
      <c r="F4" s="20"/>
      <c r="I4" s="21"/>
      <c r="J4" s="21"/>
    </row>
    <row r="5" s="1" customFormat="1" ht="28.5" spans="1:10">
      <c r="A5" s="8" t="s">
        <v>3</v>
      </c>
      <c r="B5" s="8" t="s">
        <v>4</v>
      </c>
      <c r="C5" s="9" t="s">
        <v>5</v>
      </c>
      <c r="D5" s="8" t="s">
        <v>6</v>
      </c>
      <c r="E5" s="8" t="s">
        <v>7</v>
      </c>
      <c r="F5" s="10" t="s">
        <v>8</v>
      </c>
      <c r="G5" s="10" t="s">
        <v>9</v>
      </c>
      <c r="H5" s="10" t="s">
        <v>10</v>
      </c>
      <c r="I5" s="22" t="s">
        <v>11</v>
      </c>
      <c r="J5" s="10" t="s">
        <v>12</v>
      </c>
    </row>
    <row r="6" ht="21.75" customHeight="1" spans="1:10">
      <c r="A6" s="11">
        <v>1</v>
      </c>
      <c r="B6" s="12" t="s">
        <v>13</v>
      </c>
      <c r="C6" s="11" t="s">
        <v>14</v>
      </c>
      <c r="D6" s="11" t="s">
        <v>15</v>
      </c>
      <c r="E6" s="11" t="s">
        <v>16</v>
      </c>
      <c r="F6" s="11">
        <v>87.8</v>
      </c>
      <c r="G6" s="11">
        <v>88.2</v>
      </c>
      <c r="H6" s="13">
        <f t="shared" ref="H6:H13" si="0">F6*0.4+G6*0.6</f>
        <v>88.04</v>
      </c>
      <c r="I6" s="23"/>
      <c r="J6" s="11" t="s">
        <v>17</v>
      </c>
    </row>
    <row r="7" ht="21.75" customHeight="1" spans="1:10">
      <c r="A7" s="11">
        <v>2</v>
      </c>
      <c r="B7" s="12" t="s">
        <v>13</v>
      </c>
      <c r="C7" s="11" t="s">
        <v>14</v>
      </c>
      <c r="D7" s="11" t="s">
        <v>18</v>
      </c>
      <c r="E7" s="11" t="s">
        <v>19</v>
      </c>
      <c r="F7" s="11">
        <v>78.6</v>
      </c>
      <c r="G7" s="11">
        <v>78.2</v>
      </c>
      <c r="H7" s="13">
        <f t="shared" si="0"/>
        <v>78.36</v>
      </c>
      <c r="I7" s="23"/>
      <c r="J7" s="11" t="s">
        <v>20</v>
      </c>
    </row>
    <row r="8" ht="21.75" customHeight="1" spans="1:10">
      <c r="A8" s="11">
        <v>3</v>
      </c>
      <c r="B8" s="12" t="s">
        <v>13</v>
      </c>
      <c r="C8" s="11" t="s">
        <v>14</v>
      </c>
      <c r="D8" s="11" t="s">
        <v>21</v>
      </c>
      <c r="E8" s="11" t="s">
        <v>22</v>
      </c>
      <c r="F8" s="11">
        <v>90.87</v>
      </c>
      <c r="G8" s="11">
        <v>85.8</v>
      </c>
      <c r="H8" s="13">
        <f t="shared" si="0"/>
        <v>87.828</v>
      </c>
      <c r="I8" s="23"/>
      <c r="J8" s="11" t="s">
        <v>20</v>
      </c>
    </row>
    <row r="9" ht="21.75" customHeight="1" spans="1:10">
      <c r="A9" s="11">
        <v>4</v>
      </c>
      <c r="B9" s="12" t="s">
        <v>13</v>
      </c>
      <c r="C9" s="11" t="s">
        <v>14</v>
      </c>
      <c r="D9" s="11" t="s">
        <v>23</v>
      </c>
      <c r="E9" s="11" t="s">
        <v>24</v>
      </c>
      <c r="F9" s="11">
        <v>81.47</v>
      </c>
      <c r="G9" s="11">
        <v>82</v>
      </c>
      <c r="H9" s="13">
        <f t="shared" si="0"/>
        <v>81.788</v>
      </c>
      <c r="I9" s="23"/>
      <c r="J9" s="11" t="s">
        <v>20</v>
      </c>
    </row>
    <row r="10" ht="21.75" customHeight="1" spans="1:10">
      <c r="A10" s="11">
        <v>5</v>
      </c>
      <c r="B10" s="12" t="s">
        <v>13</v>
      </c>
      <c r="C10" s="11" t="s">
        <v>14</v>
      </c>
      <c r="D10" s="11" t="s">
        <v>25</v>
      </c>
      <c r="E10" s="11" t="s">
        <v>26</v>
      </c>
      <c r="F10" s="11">
        <v>83.67</v>
      </c>
      <c r="G10" s="11">
        <v>81.4</v>
      </c>
      <c r="H10" s="13">
        <f t="shared" si="0"/>
        <v>82.308</v>
      </c>
      <c r="I10" s="23"/>
      <c r="J10" s="11" t="s">
        <v>20</v>
      </c>
    </row>
    <row r="11" ht="21.75" customHeight="1" spans="1:10">
      <c r="A11" s="11">
        <v>6</v>
      </c>
      <c r="B11" s="12" t="s">
        <v>13</v>
      </c>
      <c r="C11" s="11" t="s">
        <v>14</v>
      </c>
      <c r="D11" s="11" t="s">
        <v>27</v>
      </c>
      <c r="E11" s="11" t="s">
        <v>28</v>
      </c>
      <c r="F11" s="11">
        <v>85.33</v>
      </c>
      <c r="G11" s="11">
        <v>84</v>
      </c>
      <c r="H11" s="13">
        <f t="shared" si="0"/>
        <v>84.532</v>
      </c>
      <c r="I11" s="23"/>
      <c r="J11" s="11" t="s">
        <v>20</v>
      </c>
    </row>
    <row r="12" s="2" customFormat="1" ht="35" customHeight="1" spans="1:10">
      <c r="A12" s="15">
        <v>7</v>
      </c>
      <c r="B12" s="14" t="s">
        <v>13</v>
      </c>
      <c r="C12" s="15" t="s">
        <v>14</v>
      </c>
      <c r="D12" s="25" t="s">
        <v>29</v>
      </c>
      <c r="E12" s="15" t="s">
        <v>30</v>
      </c>
      <c r="F12" s="15">
        <v>85.33</v>
      </c>
      <c r="G12" s="15">
        <v>82</v>
      </c>
      <c r="H12" s="16">
        <f t="shared" si="0"/>
        <v>83.332</v>
      </c>
      <c r="I12" s="24"/>
      <c r="J12" s="17" t="s">
        <v>31</v>
      </c>
    </row>
    <row r="13" ht="22.5" customHeight="1" spans="1:10">
      <c r="A13" s="11">
        <v>8</v>
      </c>
      <c r="B13" s="12" t="s">
        <v>13</v>
      </c>
      <c r="C13" s="11" t="s">
        <v>14</v>
      </c>
      <c r="D13" s="12" t="s">
        <v>32</v>
      </c>
      <c r="E13" s="11" t="s">
        <v>33</v>
      </c>
      <c r="F13" s="11">
        <v>81.4</v>
      </c>
      <c r="G13" s="11">
        <v>80</v>
      </c>
      <c r="H13" s="13">
        <f t="shared" si="0"/>
        <v>80.56</v>
      </c>
      <c r="I13" s="11"/>
      <c r="J13" s="11" t="s">
        <v>20</v>
      </c>
    </row>
    <row r="19" spans="4:4">
      <c r="D19"/>
    </row>
  </sheetData>
  <mergeCells count="2">
    <mergeCell ref="A2:J2"/>
    <mergeCell ref="A4:F4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D14" sqref="D14"/>
    </sheetView>
  </sheetViews>
  <sheetFormatPr defaultColWidth="9" defaultRowHeight="14.25"/>
  <cols>
    <col min="1" max="1" width="5.40833333333333" style="3" customWidth="1"/>
    <col min="2" max="2" width="10" style="3" customWidth="1"/>
    <col min="3" max="3" width="22.5833333333333" style="4" customWidth="1"/>
    <col min="4" max="4" width="19.6583333333333" style="3" customWidth="1"/>
    <col min="5" max="5" width="10.4083333333333" style="3" customWidth="1"/>
    <col min="6" max="6" width="10" style="3" customWidth="1"/>
    <col min="7" max="7" width="11.4083333333333" style="3" customWidth="1"/>
    <col min="8" max="8" width="11.5" style="3" customWidth="1"/>
    <col min="9" max="9" width="12.6583333333333" style="3" customWidth="1"/>
    <col min="10" max="255" width="9" style="3"/>
  </cols>
  <sheetData>
    <row r="1" spans="1:1">
      <c r="A1" s="3" t="s">
        <v>34</v>
      </c>
    </row>
    <row r="2" ht="53" customHeight="1" spans="1:9">
      <c r="A2" s="5" t="s">
        <v>35</v>
      </c>
      <c r="B2" s="6"/>
      <c r="C2" s="6"/>
      <c r="D2" s="6"/>
      <c r="E2" s="6"/>
      <c r="F2" s="6"/>
      <c r="G2" s="6"/>
      <c r="H2" s="6"/>
      <c r="I2" s="6"/>
    </row>
    <row r="3" spans="3:3">
      <c r="C3" s="7"/>
    </row>
    <row r="4" s="1" customFormat="1" ht="28.5" customHeight="1" spans="1:9">
      <c r="A4" s="8" t="s">
        <v>3</v>
      </c>
      <c r="B4" s="8" t="s">
        <v>4</v>
      </c>
      <c r="C4" s="9" t="s">
        <v>36</v>
      </c>
      <c r="D4" s="8" t="s">
        <v>6</v>
      </c>
      <c r="E4" s="8" t="s">
        <v>7</v>
      </c>
      <c r="F4" s="10" t="s">
        <v>37</v>
      </c>
      <c r="G4" s="10" t="s">
        <v>10</v>
      </c>
      <c r="H4" s="10" t="s">
        <v>38</v>
      </c>
      <c r="I4" s="10" t="s">
        <v>12</v>
      </c>
    </row>
    <row r="5" ht="21.75" customHeight="1" spans="1:9">
      <c r="A5" s="11">
        <v>1</v>
      </c>
      <c r="B5" s="12" t="s">
        <v>13</v>
      </c>
      <c r="C5" s="11" t="s">
        <v>14</v>
      </c>
      <c r="D5" s="11" t="s">
        <v>15</v>
      </c>
      <c r="E5" s="11" t="s">
        <v>16</v>
      </c>
      <c r="F5" s="11">
        <v>329</v>
      </c>
      <c r="G5" s="13">
        <v>88.04</v>
      </c>
      <c r="H5" s="13">
        <f t="shared" ref="H5:H12" si="0">(F5/5)*0.6+G5*0.4</f>
        <v>74.696</v>
      </c>
      <c r="I5" s="11" t="s">
        <v>17</v>
      </c>
    </row>
    <row r="6" ht="21.75" customHeight="1" spans="1:9">
      <c r="A6" s="11">
        <v>2</v>
      </c>
      <c r="B6" s="12" t="s">
        <v>13</v>
      </c>
      <c r="C6" s="11" t="s">
        <v>14</v>
      </c>
      <c r="D6" s="11" t="s">
        <v>21</v>
      </c>
      <c r="E6" s="11" t="s">
        <v>22</v>
      </c>
      <c r="F6" s="11">
        <v>338</v>
      </c>
      <c r="G6" s="13">
        <v>87.828</v>
      </c>
      <c r="H6" s="13">
        <f t="shared" si="0"/>
        <v>75.6912</v>
      </c>
      <c r="I6" s="11" t="s">
        <v>20</v>
      </c>
    </row>
    <row r="7" ht="21.75" customHeight="1" spans="1:9">
      <c r="A7" s="11">
        <v>3</v>
      </c>
      <c r="B7" s="12" t="s">
        <v>13</v>
      </c>
      <c r="C7" s="11" t="s">
        <v>14</v>
      </c>
      <c r="D7" s="11" t="s">
        <v>27</v>
      </c>
      <c r="E7" s="11" t="s">
        <v>28</v>
      </c>
      <c r="F7" s="11">
        <v>336</v>
      </c>
      <c r="G7" s="13">
        <v>84.532</v>
      </c>
      <c r="H7" s="13">
        <f t="shared" si="0"/>
        <v>74.1328</v>
      </c>
      <c r="I7" s="11" t="s">
        <v>20</v>
      </c>
    </row>
    <row r="8" ht="21.75" customHeight="1" spans="1:9">
      <c r="A8" s="11">
        <v>4</v>
      </c>
      <c r="B8" s="12" t="s">
        <v>13</v>
      </c>
      <c r="C8" s="11" t="s">
        <v>14</v>
      </c>
      <c r="D8" s="12" t="s">
        <v>32</v>
      </c>
      <c r="E8" s="11" t="s">
        <v>33</v>
      </c>
      <c r="F8" s="11">
        <v>342</v>
      </c>
      <c r="G8" s="13">
        <v>80.56</v>
      </c>
      <c r="H8" s="13">
        <f t="shared" si="0"/>
        <v>73.264</v>
      </c>
      <c r="I8" s="11" t="s">
        <v>20</v>
      </c>
    </row>
    <row r="9" s="2" customFormat="1" ht="36.5" customHeight="1" spans="1:9">
      <c r="A9" s="11">
        <v>5</v>
      </c>
      <c r="B9" s="14" t="s">
        <v>13</v>
      </c>
      <c r="C9" s="15" t="s">
        <v>14</v>
      </c>
      <c r="D9" s="25" t="s">
        <v>29</v>
      </c>
      <c r="E9" s="15" t="s">
        <v>30</v>
      </c>
      <c r="F9" s="15">
        <v>298</v>
      </c>
      <c r="G9" s="16">
        <v>83.332</v>
      </c>
      <c r="H9" s="16">
        <f t="shared" si="0"/>
        <v>69.0928</v>
      </c>
      <c r="I9" s="17" t="s">
        <v>31</v>
      </c>
    </row>
    <row r="10" ht="21.75" customHeight="1" spans="1:9">
      <c r="A10" s="11">
        <v>6</v>
      </c>
      <c r="B10" s="12" t="s">
        <v>13</v>
      </c>
      <c r="C10" s="11" t="s">
        <v>14</v>
      </c>
      <c r="D10" s="11" t="s">
        <v>25</v>
      </c>
      <c r="E10" s="11" t="s">
        <v>26</v>
      </c>
      <c r="F10" s="11">
        <v>336</v>
      </c>
      <c r="G10" s="13">
        <v>82.308</v>
      </c>
      <c r="H10" s="13">
        <f t="shared" si="0"/>
        <v>73.2432</v>
      </c>
      <c r="I10" s="11" t="s">
        <v>20</v>
      </c>
    </row>
    <row r="11" ht="21.75" customHeight="1" spans="1:9">
      <c r="A11" s="11">
        <v>7</v>
      </c>
      <c r="B11" s="12" t="s">
        <v>13</v>
      </c>
      <c r="C11" s="11" t="s">
        <v>14</v>
      </c>
      <c r="D11" s="11" t="s">
        <v>23</v>
      </c>
      <c r="E11" s="11" t="s">
        <v>24</v>
      </c>
      <c r="F11" s="11">
        <v>337</v>
      </c>
      <c r="G11" s="13">
        <v>81.788</v>
      </c>
      <c r="H11" s="13">
        <f t="shared" si="0"/>
        <v>73.1552</v>
      </c>
      <c r="I11" s="11" t="s">
        <v>20</v>
      </c>
    </row>
    <row r="12" ht="21.75" customHeight="1" spans="1:9">
      <c r="A12" s="11">
        <v>8</v>
      </c>
      <c r="B12" s="12" t="s">
        <v>13</v>
      </c>
      <c r="C12" s="11" t="s">
        <v>14</v>
      </c>
      <c r="D12" s="11" t="s">
        <v>18</v>
      </c>
      <c r="E12" s="11" t="s">
        <v>19</v>
      </c>
      <c r="F12" s="11">
        <v>344</v>
      </c>
      <c r="G12" s="13">
        <v>78.36</v>
      </c>
      <c r="H12" s="13">
        <f t="shared" si="0"/>
        <v>72.624</v>
      </c>
      <c r="I12" s="11" t="s">
        <v>20</v>
      </c>
    </row>
    <row r="13" customFormat="1" ht="21.75" customHeight="1"/>
    <row r="14" customFormat="1" ht="21" customHeight="1"/>
    <row r="15" customFormat="1" ht="19" customHeight="1"/>
    <row r="16" spans="7:7">
      <c r="G16"/>
    </row>
    <row r="17" spans="7:7">
      <c r="G17"/>
    </row>
  </sheetData>
  <mergeCells count="1">
    <mergeCell ref="A2:I2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lenovo</cp:lastModifiedBy>
  <dcterms:created xsi:type="dcterms:W3CDTF">2021-04-01T20:40:00Z</dcterms:created>
  <dcterms:modified xsi:type="dcterms:W3CDTF">2021-04-01T13:04:11Z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93EB780F866743B7B8613C1051F04DF4</vt:lpwstr>
  </property>
</Properties>
</file>